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<sst xmlns="http://schemas.openxmlformats.org/spreadsheetml/2006/main" count="220" uniqueCount="219">
  <si>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</si>
  <si>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</si>
  <si>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</si>
  <si>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</si>
  <si>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</si>
  <si>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</si>
  <si>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</si>
  <si>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</si>
  <si>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</si>
  <si>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</si>
  <si>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</si>
  <si>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</si>
  <si>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</si>
  <si>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</si>
  <si>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</si>
  <si>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</si>
  <si>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</si>
  <si>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</si>
  <si>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</si>
  <si>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</si>
  <si>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</si>
  <si>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</si>
  <si>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</si>
  <si>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</si>
  <si>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</si>
  <si>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</si>
  <si>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</si>
  <si>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</si>
  <si>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</si>
  <si>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</si>
  <si>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</si>
  <si>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</si>
  <si>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</si>
  <si>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</si>
  <si>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</si>
  <si>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</si>
  <si>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</si>
  <si>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</si>
  <si>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</si>
  <si>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</si>
  <si>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</si>
  <si>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</si>
  <si>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</si>
  <si>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</si>
  <si>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</si>
  <si>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</si>
  <si>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</si>
  <si>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</si>
  <si>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</si>
  <si>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</si>
  <si>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</si>
  <si>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</si>
  <si>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</si>
  <si>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</si>
  <si>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</si>
  <si>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</si>
  <si>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</si>
  <si>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</si>
  <si>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</si>
  <si>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</si>
  <si>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</si>
  <si>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</si>
  <si>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</si>
  <si>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</si>
  <si>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</si>
  <si>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</si>
  <si>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</si>
  <si>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</si>
  <si>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</si>
  <si>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</si>
  <si>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</si>
  <si>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</si>
  <si>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</si>
  <si>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</si>
  <si>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</si>
  <si>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</si>
  <si>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</si>
  <si>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</si>
  <si>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</si>
  <si>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</si>
  <si>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</si>
  <si>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</si>
  <si>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</si>
  <si>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</si>
  <si>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</si>
  <si>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</si>
  <si>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</si>
  <si>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</si>
  <si>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</si>
  <si>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</si>
  <si>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</si>
  <si>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</si>
  <si>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</si>
  <si>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</si>
  <si>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</si>
  <si>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</si>
  <si>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</si>
  <si>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</si>
  <si>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</si>
  <si>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</si>
  <si>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</si>
  <si>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</si>
  <si>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</si>
  <si>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</si>
  <si>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</si>
  <si>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</si>
  <si>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</si>
  <si>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</si>
  <si>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</si>
  <si>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</si>
  <si>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</si>
  <si>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</si>
  <si>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</si>
  <si>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</si>
  <si>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</si>
  <si>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</si>
  <si>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</si>
  <si>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</si>
  <si>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</si>
  <si>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</si>
  <si>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</si>
  <si>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</si>
  <si>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</si>
  <si>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</si>
  <si>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</si>
  <si>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</si>
  <si>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</si>
  <si>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</si>
  <si>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</si>
  <si>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</si>
  <si>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</si>
  <si>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</si>
  <si>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</si>
  <si>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</si>
  <si>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</si>
  <si>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</si>
  <si>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</si>
  <si>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</si>
  <si>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</si>
  <si>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</si>
  <si>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</si>
  <si>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</si>
  <si>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</si>
  <si>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</si>
  <si>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</si>
  <si>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</si>
  <si>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</si>
  <si>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</si>
  <si>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</si>
  <si>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</si>
  <si>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</si>
  <si>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</si>
  <si>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</si>
  <si>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</si>
  <si>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</si>
  <si>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</si>
  <si>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</si>
  <si>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</si>
  <si>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</si>
  <si>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</si>
  <si>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</si>
  <si>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</si>
  <si>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</si>
  <si>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</si>
  <si>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</si>
  <si>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</si>
  <si>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</si>
  <si>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</si>
  <si>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</si>
  <si>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</si>
  <si>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</si>
  <si>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</si>
  <si>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</si>
  <si>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</si>
  <si>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</si>
  <si>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</si>
  <si>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</si>
  <si>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</si>
  <si>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</si>
  <si>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</si>
  <si>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</si>
  <si>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</si>
  <si>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</si>
  <si>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</si>
  <si>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</si>
  <si>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</si>
  <si>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</si>
  <si>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</si>
  <si>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</si>
  <si>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</si>
  <si>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</si>
  <si>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</si>
  <si>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</si>
  <si>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</si>
  <si>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</si>
  <si>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</si>
  <si>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</si>
  <si>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</si>
  <si>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</si>
  <si>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</si>
  <si>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</si>
  <si>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</si>
  <si>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</si>
  <si>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</si>
  <si>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</si>
  <si>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</si>
  <si>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</si>
  <si>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</si>
  <si>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</si>
  <si>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</si>
  <si>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</si>
  <si>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</si>
  <si>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</si>
  <si>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</si>
  <si>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</si>
  <si>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</si>
  <si>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</si>
  <si>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ARAB BANK</t>
  </si>
  <si>
    <t>البنك العربي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</si>
</sst>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113023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7.1</v>
      </c>
      <c r="F6" s="13">
        <v>7.83</v>
      </c>
      <c r="G6" s="13">
        <v>7.25</v>
      </c>
      <c r="H6" s="13">
        <v>7.85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240225205.19</v>
      </c>
      <c r="F7" s="15">
        <v>660445029</v>
      </c>
      <c r="G7" s="15">
        <v>167056304.84999999</v>
      </c>
      <c r="H7" s="15">
        <v>200541404.55000001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29027928</v>
      </c>
      <c r="F8" s="15">
        <v>90516540</v>
      </c>
      <c r="G8" s="15">
        <v>22288650</v>
      </c>
      <c r="H8" s="15">
        <v>23290770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31918</v>
      </c>
      <c r="F9" s="15">
        <v>23019</v>
      </c>
      <c r="G9" s="15">
        <v>23509</v>
      </c>
      <c r="H9" s="15">
        <v>26172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569600000</v>
      </c>
      <c r="F10" s="15">
        <v>534000000</v>
      </c>
      <c r="G10" s="15">
        <v>534000000</v>
      </c>
      <c r="H10" s="15">
        <v>534000000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4044160000</v>
      </c>
      <c r="F11" s="15">
        <v>4181220000</v>
      </c>
      <c r="G11" s="15">
        <v>3871500000</v>
      </c>
      <c r="H11" s="15">
        <v>4191900000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3930155000</v>
      </c>
      <c r="F16" s="24">
        <v>4331096000</v>
      </c>
      <c r="G16" s="24">
        <v>3354402000</v>
      </c>
      <c r="H16" s="24">
        <v>3964882000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3313566000</v>
      </c>
      <c r="F17" s="27">
        <v>2676405000</v>
      </c>
      <c r="G17" s="27">
        <v>4044307000</v>
      </c>
      <c r="H17" s="27">
        <v>3415545000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283639000</v>
      </c>
      <c r="F18" s="27">
        <v>241943000</v>
      </c>
      <c r="G18" s="27">
        <v>232417000</v>
      </c>
      <c r="H18" s="27">
        <v>361490000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297432000</v>
      </c>
      <c r="F19" s="27">
        <v>176900000</v>
      </c>
      <c r="G19" s="27">
        <v>322742000</v>
      </c>
      <c r="H19" s="27">
        <v>223808000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223737000</v>
      </c>
      <c r="F20" s="27">
        <v>205461000</v>
      </c>
      <c r="G20" s="27">
        <v>288252000</v>
      </c>
      <c r="H20" s="27">
        <v>357532000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5171075000</v>
      </c>
      <c r="F21" s="27">
        <v>4697969000</v>
      </c>
      <c r="G21" s="27">
        <v>4057170000</v>
      </c>
      <c r="H21" s="27">
        <v>4032873000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1052137000</v>
      </c>
      <c r="F22" s="27">
        <v>1123719000</v>
      </c>
      <c r="G22" s="27">
        <v>1119506000</v>
      </c>
      <c r="H22" s="27">
        <v>1060196000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11050831000</v>
      </c>
      <c r="F23" s="27">
        <v>10539256000</v>
      </c>
      <c r="G23" s="27">
        <v>9937597000</v>
      </c>
      <c r="H23" s="27">
        <v>10003554000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642703000</v>
      </c>
      <c r="F24" s="27">
        <v>619972000</v>
      </c>
      <c r="G24" s="27">
        <v>703564000</v>
      </c>
      <c r="H24" s="27">
        <v>578693000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244995000</v>
      </c>
      <c r="F25" s="27">
        <v>215961000</v>
      </c>
      <c r="G25" s="27">
        <v>194592000</v>
      </c>
      <c r="H25" s="27">
        <v>150414000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192297000</v>
      </c>
      <c r="F26" s="27">
        <v>200619000</v>
      </c>
      <c r="G26" s="27">
        <v>206860000</v>
      </c>
      <c r="H26" s="27">
        <v>210637000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26416000</v>
      </c>
      <c r="F27" s="27">
        <v>23486000</v>
      </c>
      <c r="G27" s="27">
        <v>17758000</v>
      </c>
      <c r="H27" s="27">
        <v>18242000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318492000</v>
      </c>
      <c r="F28" s="27">
        <v>321518000</v>
      </c>
      <c r="G28" s="27">
        <v>331405000</v>
      </c>
      <c r="H28" s="27">
        <v>272726000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25859777000</v>
      </c>
      <c r="F29" s="29">
        <v>24538372000</v>
      </c>
      <c r="G29" s="29">
        <v>23912416000</v>
      </c>
      <c r="H29" s="29">
        <v>23921485000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17095378000</v>
      </c>
      <c r="F34" s="24">
        <v>15794047000</v>
      </c>
      <c r="G34" s="24">
        <v>15015865000</v>
      </c>
      <c r="H34" s="24">
        <v>14682026000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2277672000</v>
      </c>
      <c r="F35" s="32">
        <v>1752700000</v>
      </c>
      <c r="G35" s="32">
        <v>2172535000</v>
      </c>
      <c r="H35" s="32">
        <v>2512210000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1842770000</v>
      </c>
      <c r="F36" s="27">
        <v>2449621000</v>
      </c>
      <c r="G36" s="27">
        <v>2346998000</v>
      </c>
      <c r="H36" s="27">
        <v>2021692000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5400000</v>
      </c>
      <c r="F37" s="27">
        <v>1500000</v>
      </c>
      <c r="G37" s="27">
        <v>0</v>
      </c>
      <c r="H37" s="27">
        <v>358155000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8320000</v>
      </c>
      <c r="F38" s="27">
        <v>5433000</v>
      </c>
      <c r="G38" s="27">
        <v>4482000</v>
      </c>
      <c r="H38" s="27">
        <v>10288000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589364000</v>
      </c>
      <c r="F39" s="27">
        <v>579657000</v>
      </c>
      <c r="G39" s="27">
        <v>497025000</v>
      </c>
      <c r="H39" s="27">
        <v>523590000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21818904000</v>
      </c>
      <c r="F40" s="29">
        <v>20582958000</v>
      </c>
      <c r="G40" s="29">
        <v>20036905000</v>
      </c>
      <c r="H40" s="29">
        <v>20107961000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569600000</v>
      </c>
      <c r="F44" s="24">
        <v>534000000</v>
      </c>
      <c r="G44" s="24">
        <v>534000000</v>
      </c>
      <c r="H44" s="24">
        <v>534000000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569600000</v>
      </c>
      <c r="F45" s="27">
        <v>534000000</v>
      </c>
      <c r="G45" s="27">
        <v>534000000</v>
      </c>
      <c r="H45" s="27">
        <v>534000000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569600000</v>
      </c>
      <c r="F46" s="27">
        <v>534000000</v>
      </c>
      <c r="G46" s="27">
        <v>534000000</v>
      </c>
      <c r="H46" s="27">
        <v>534000000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470579000</v>
      </c>
      <c r="F47" s="27">
        <v>421741000</v>
      </c>
      <c r="G47" s="27">
        <v>375885000</v>
      </c>
      <c r="H47" s="27">
        <v>340744000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614920000</v>
      </c>
      <c r="F48" s="27">
        <v>614920000</v>
      </c>
      <c r="G48" s="27">
        <v>614920000</v>
      </c>
      <c r="H48" s="27">
        <v>614920000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1267142000</v>
      </c>
      <c r="F49" s="27">
        <v>1267142000</v>
      </c>
      <c r="G49" s="27">
        <v>1267142000</v>
      </c>
      <c r="H49" s="27">
        <v>1267142000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859626000</v>
      </c>
      <c r="F50" s="27">
        <v>859626000</v>
      </c>
      <c r="G50" s="27">
        <v>859626000</v>
      </c>
      <c r="H50" s="27">
        <v>859626000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/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/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68352000</v>
      </c>
      <c r="F53" s="27">
        <v>160200000</v>
      </c>
      <c r="G53" s="27">
        <v>160200000</v>
      </c>
      <c r="H53" s="27">
        <v>133500000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35600000</v>
      </c>
      <c r="G54" s="27"/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-103472000</v>
      </c>
      <c r="F55" s="27">
        <v>14371000</v>
      </c>
      <c r="G55" s="27">
        <v>36393000</v>
      </c>
      <c r="H55" s="27">
        <v>42476000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-178066000</v>
      </c>
      <c r="F56" s="27">
        <v>-182357000</v>
      </c>
      <c r="G56" s="27">
        <v>-98490000</v>
      </c>
      <c r="H56" s="27">
        <v>-39397000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472192000</v>
      </c>
      <c r="F57" s="27">
        <v>230171000</v>
      </c>
      <c r="G57" s="27">
        <v>125835000</v>
      </c>
      <c r="H57" s="27">
        <v>60513000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4040873000</v>
      </c>
      <c r="F58" s="27">
        <v>3955414000</v>
      </c>
      <c r="G58" s="27">
        <v>3875511000</v>
      </c>
      <c r="H58" s="27">
        <v>3813524000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25859777000</v>
      </c>
      <c r="F60" s="29">
        <v>24538372000</v>
      </c>
      <c r="G60" s="29">
        <v>23912416000</v>
      </c>
      <c r="H60" s="29">
        <v>23921485000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1041502000</v>
      </c>
      <c r="F64" s="24">
        <v>1027810000</v>
      </c>
      <c r="G64" s="24">
        <v>954607000</v>
      </c>
      <c r="H64" s="24">
        <v>847331000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434549000</v>
      </c>
      <c r="F65" s="27">
        <v>438103000</v>
      </c>
      <c r="G65" s="27">
        <v>408676000</v>
      </c>
      <c r="H65" s="27">
        <v>341428000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606953000</v>
      </c>
      <c r="F66" s="27">
        <v>589707000</v>
      </c>
      <c r="G66" s="27">
        <v>545931000</v>
      </c>
      <c r="H66" s="27">
        <v>505903000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170533000</v>
      </c>
      <c r="F67" s="27">
        <v>162846000</v>
      </c>
      <c r="G67" s="27">
        <v>151231000</v>
      </c>
      <c r="H67" s="27">
        <v>153941000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777486000</v>
      </c>
      <c r="F68" s="27">
        <v>752553000</v>
      </c>
      <c r="G68" s="27">
        <v>697162000</v>
      </c>
      <c r="H68" s="27">
        <v>659844000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12157000</v>
      </c>
      <c r="F69" s="27">
        <v>11815000</v>
      </c>
      <c r="G69" s="27">
        <v>11882000</v>
      </c>
      <c r="H69" s="27">
        <v>2419000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29255000</v>
      </c>
      <c r="F70" s="27">
        <v>17704000</v>
      </c>
      <c r="G70" s="27">
        <v>37705000</v>
      </c>
      <c r="H70" s="27">
        <v>36511000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107727000</v>
      </c>
      <c r="F71" s="27">
        <v>97311000</v>
      </c>
      <c r="G71" s="27">
        <v>101377000</v>
      </c>
      <c r="H71" s="27">
        <v>93429000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926625000</v>
      </c>
      <c r="F72" s="27">
        <v>879383000</v>
      </c>
      <c r="G72" s="27">
        <v>848126000</v>
      </c>
      <c r="H72" s="27">
        <v>792203000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208789000</v>
      </c>
      <c r="F73" s="27">
        <v>191729000</v>
      </c>
      <c r="G73" s="27">
        <v>184624000</v>
      </c>
      <c r="H73" s="27">
        <v>183484000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26838000</v>
      </c>
      <c r="F74" s="27">
        <v>27246000</v>
      </c>
      <c r="G74" s="27">
        <v>25306000</v>
      </c>
      <c r="H74" s="27">
        <v>25721000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163934000</v>
      </c>
      <c r="F75" s="27">
        <v>152605000</v>
      </c>
      <c r="G75" s="27">
        <v>155655000</v>
      </c>
      <c r="H75" s="27">
        <v>156976000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31834000</v>
      </c>
      <c r="F76" s="61">
        <v>36059000</v>
      </c>
      <c r="G76" s="61">
        <v>126668000</v>
      </c>
      <c r="H76" s="61">
        <v>83352000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6851000</v>
      </c>
      <c r="F77" s="27">
        <v>13181000</v>
      </c>
      <c r="G77" s="27">
        <v>4460000</v>
      </c>
      <c r="H77" s="27">
        <v>8586000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438246000</v>
      </c>
      <c r="F79" s="27">
        <v>420820000</v>
      </c>
      <c r="G79" s="27">
        <v>496713000</v>
      </c>
      <c r="H79" s="27">
        <v>458119000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488379000</v>
      </c>
      <c r="F80" s="27">
        <v>458563000</v>
      </c>
      <c r="G80" s="27">
        <v>351413000</v>
      </c>
      <c r="H80" s="27">
        <v>334084000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128691000</v>
      </c>
      <c r="F81" s="27">
        <v>112337000</v>
      </c>
      <c r="G81" s="27">
        <v>90072000</v>
      </c>
      <c r="H81" s="27">
        <v>71083000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0</v>
      </c>
      <c r="F84" s="27">
        <v>0</v>
      </c>
      <c r="G84" s="27">
        <v>0</v>
      </c>
      <c r="H84" s="27">
        <v>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359688000</v>
      </c>
      <c r="F85" s="27">
        <v>346226000</v>
      </c>
      <c r="G85" s="27">
        <v>261341000</v>
      </c>
      <c r="H85" s="27">
        <v>263001000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359688000</v>
      </c>
      <c r="F87" s="29">
        <v>346226000</v>
      </c>
      <c r="G87" s="29">
        <v>261341000</v>
      </c>
      <c r="H87" s="29">
        <v>263001000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5231397000</v>
      </c>
      <c r="F91" s="60">
        <v>5340921000</v>
      </c>
      <c r="G91" s="60">
        <v>4942228000</v>
      </c>
      <c r="H91" s="60">
        <v>4817449000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350774000</v>
      </c>
      <c r="F92" s="61">
        <v>660198000</v>
      </c>
      <c r="G92" s="61">
        <v>914753000</v>
      </c>
      <c r="H92" s="61">
        <v>900871000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-450440000</v>
      </c>
      <c r="F93" s="61">
        <v>-607151000</v>
      </c>
      <c r="G93" s="61">
        <v>-21823000</v>
      </c>
      <c r="H93" s="61">
        <v>-632699000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-155390000</v>
      </c>
      <c r="F94" s="61">
        <v>-157987000</v>
      </c>
      <c r="G94" s="61">
        <v>-490643000</v>
      </c>
      <c r="H94" s="61">
        <v>-106320000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-20896000</v>
      </c>
      <c r="F95" s="61">
        <v>-4584000</v>
      </c>
      <c r="G95" s="61">
        <v>-3594000</v>
      </c>
      <c r="H95" s="61">
        <v>-37073000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4955445000</v>
      </c>
      <c r="F96" s="62">
        <v>5231397000</v>
      </c>
      <c r="G96" s="62">
        <v>5340921000</v>
      </c>
      <c r="H96" s="62">
        <v>4942228000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5.0961952247191009</v>
      </c>
      <c r="F100" s="10">
        <f>+F8*100/F10</f>
        <v>16.950662921348314</v>
      </c>
      <c r="G100" s="10">
        <f>+G8*100/G10</f>
        <v>4.1739044943820227</v>
      </c>
      <c r="H100" s="10">
        <f>+H8*100/H10</f>
        <v>4.3615674157303372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0.63147471910112363</v>
      </c>
      <c r="F101" s="13">
        <f>+F87/F10</f>
        <v>0.64836329588014985</v>
      </c>
      <c r="G101" s="13">
        <f>+G87/G10</f>
        <v>0.48940262172284643</v>
      </c>
      <c r="H101" s="13">
        <f>+H87/H10</f>
        <v>0.49251123595505619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0.12</v>
      </c>
      <c r="F102" s="13">
        <f>+F53/F10</f>
        <v>0.3</v>
      </c>
      <c r="G102" s="13">
        <f>+G53/G10</f>
        <v>0.3</v>
      </c>
      <c r="H102" s="13">
        <f>+H53/H10</f>
        <v>0.25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7.0942292837078655</v>
      </c>
      <c r="F103" s="13">
        <f>+F58/F10</f>
        <v>7.4071423220973784</v>
      </c>
      <c r="G103" s="13">
        <f>+G58/G10</f>
        <v>7.2575112359550564</v>
      </c>
      <c r="H103" s="13">
        <f>+H58/H10</f>
        <v>7.1414307116104867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11.243522163652944</v>
      </c>
      <c r="F104" s="13">
        <f>+F11/F87</f>
        <v>12.076562707595617</v>
      </c>
      <c r="G104" s="13">
        <f>+G11/G87</f>
        <v>14.813978671544074</v>
      </c>
      <c r="H104" s="13">
        <f>+H11/H87</f>
        <v>15.93872266645374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1.6901408450704225</v>
      </c>
      <c r="F105" s="13">
        <f>+F53*100/F11</f>
        <v>3.8314176245210727</v>
      </c>
      <c r="G105" s="13">
        <f>+G53*100/G11</f>
        <v>4.1379310344827589</v>
      </c>
      <c r="H105" s="13">
        <f>+H53*100/H11</f>
        <v>3.1847133757961785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19.003136051244411</v>
      </c>
      <c r="F106" s="13">
        <f>+F53*100/F87</f>
        <v>46.27035520151577</v>
      </c>
      <c r="G106" s="13">
        <f>+G53*100/G87</f>
        <v>61.299222089147896</v>
      </c>
      <c r="H106" s="13">
        <f>+H53*100/H87</f>
        <v>50.760263268960955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1.000813438086275</v>
      </c>
      <c r="F107" s="35">
        <f>+F11/F58</f>
        <v>1.0570878294914261</v>
      </c>
      <c r="G107" s="35">
        <f>+G11/G58</f>
        <v>0.99896503970702188</v>
      </c>
      <c r="H107" s="35">
        <f>+H11/H58</f>
        <v>1.099219514548748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1.3909168667618441</v>
      </c>
      <c r="F109" s="39">
        <f>+F85*100/F29</f>
        <v>1.4109574995439795</v>
      </c>
      <c r="G109" s="39">
        <f>+G85*100/G29</f>
        <v>1.0929092233925672</v>
      </c>
      <c r="H109" s="39">
        <f>+H85*100/H29</f>
        <v>1.0994342533500743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8.9012448547628207</v>
      </c>
      <c r="F110" s="41">
        <f>+F87*100/F58</f>
        <v>8.7532177415562575</v>
      </c>
      <c r="G110" s="41">
        <f>+G87*100/G58</f>
        <v>6.743394612994261</v>
      </c>
      <c r="H110" s="41">
        <f>+H87*100/H58</f>
        <v>6.8965345439021757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83.905139619587217</v>
      </c>
      <c r="F111" s="41">
        <f>+F68*100/F72</f>
        <v>85.577387782115409</v>
      </c>
      <c r="G111" s="41">
        <f>+G68*100/G72</f>
        <v>82.200286278218101</v>
      </c>
      <c r="H111" s="41">
        <f>+H68*100/H72</f>
        <v>83.292287456624123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9.4246486983648552</v>
      </c>
      <c r="F112" s="41">
        <f>+F64*100/F23</f>
        <v>9.7522064176067076</v>
      </c>
      <c r="G112" s="41">
        <f>+G64*100/G23</f>
        <v>9.6060144117335415</v>
      </c>
      <c r="H112" s="41">
        <f>+H64*100/H23</f>
        <v>8.4702996555024352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38.816997167138808</v>
      </c>
      <c r="F113" s="41">
        <f>+F85*100/F72</f>
        <v>39.371468404551827</v>
      </c>
      <c r="G113" s="41">
        <f>+G85*100/G72</f>
        <v>30.813935665219553</v>
      </c>
      <c r="H113" s="41">
        <f>+H85*100/H72</f>
        <v>33.198687710094511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3.5832675587264347</v>
      </c>
      <c r="F114" s="42">
        <f>F72*100/F29</f>
        <v>3.5837055530823316</v>
      </c>
      <c r="G114" s="42">
        <f>G72*100/G29</f>
        <v>3.5468017953518371</v>
      </c>
      <c r="H114" s="42">
        <f>H72*100/H29</f>
        <v>3.3116798559955622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8.0328619630505607</v>
      </c>
      <c r="F115" s="44">
        <f>+(F24+F25)*100/F23</f>
        <v>7.9316130094951678</v>
      </c>
      <c r="G115" s="44">
        <f>+(G24+G25)*100/G23</f>
        <v>9.0379595791618428</v>
      </c>
      <c r="H115" s="44">
        <f>+(H24+H25)*100/H23</f>
        <v>7.288479674323745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15.626093759431878</v>
      </c>
      <c r="F117" s="10">
        <f>(F58+F59)*100/F29</f>
        <v>16.119300824031846</v>
      </c>
      <c r="G117" s="10">
        <f>(G58+G59)*100/G29</f>
        <v>16.207107638140787</v>
      </c>
      <c r="H117" s="10">
        <f>(H58+H59)*100/H29</f>
        <v>15.941836386829664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20.85821798839109</v>
      </c>
      <c r="F118" s="13">
        <f>+F58*100/(F34+F35)</f>
        <v>22.542149835522221</v>
      </c>
      <c r="G118" s="13">
        <f>+G58*100/(G34+G35)</f>
        <v>22.547246980521749</v>
      </c>
      <c r="H118" s="13">
        <f>+H58*100/(H34+H35)</f>
        <v>22.179083734805083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84.373906240568118</v>
      </c>
      <c r="F119" s="13">
        <f>+F40*100/F29</f>
        <v>83.880699175968147</v>
      </c>
      <c r="G119" s="13">
        <f>+G40*100/G29</f>
        <v>83.792892361859217</v>
      </c>
      <c r="H119" s="13">
        <f>+H40*100/H29</f>
        <v>84.058163613170336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74.91576590161624</v>
      </c>
      <c r="F120" s="35">
        <f>+(F34+F35)*100/F29</f>
        <v>71.507380359218615</v>
      </c>
      <c r="G120" s="35">
        <f>+(G34+G35)*100/G29</f>
        <v>71.880649784613979</v>
      </c>
      <c r="H120" s="35">
        <f>+(H34+H35)*100/H29</f>
        <v>71.877795212128348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42.733667038196039</v>
      </c>
      <c r="F122" s="10">
        <f>+F23*100/F29</f>
        <v>42.950102802255991</v>
      </c>
      <c r="G122" s="10">
        <f>+G23*100/G29</f>
        <v>41.558314308349267</v>
      </c>
      <c r="H122" s="10">
        <f>+H23*100/H29</f>
        <v>41.818281766370276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57.042288127063109</v>
      </c>
      <c r="F123" s="13">
        <f>+F23*100/(F34+F35)</f>
        <v>60.063873947689565</v>
      </c>
      <c r="G123" s="13">
        <f>+G23*100/(G34+G35)</f>
        <v>57.815718740545947</v>
      </c>
      <c r="H123" s="13">
        <f>+H23*100/(H34+H35)</f>
        <v>58.179694637202836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36.566236511987199</v>
      </c>
      <c r="F124" s="35">
        <f>+F58*100/F23</f>
        <v>37.53029625620632</v>
      </c>
      <c r="G124" s="35">
        <f>+G58*100/G23</f>
        <v>38.998472165856597</v>
      </c>
      <c r="H124" s="35">
        <f>+H58*100/H23</f>
        <v>38.121691550822838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0.40390088292757209</v>
      </c>
      <c r="F126" s="10">
        <f>+(F16+F17+F18+F19)/(F34+F35)</f>
        <v>0.4232319529084223</v>
      </c>
      <c r="G126" s="10">
        <f>+(G16+G17+G18+G19)/(G34+G35)</f>
        <v>0.4627462707407321</v>
      </c>
      <c r="H126" s="10">
        <f>+(H16+H17+H18+H19)/(H34+H35)</f>
        <v>0.46327879877884659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73.668013038731644</v>
      </c>
      <c r="F127" s="13">
        <f>+(F16+F17+F18+F19+F20+F21+F22)*100/(F34+F35)</f>
        <v>76.672291450945295</v>
      </c>
      <c r="G127" s="13">
        <f>+(G16+G17+G18+G19+G20+G21+G22)*100/(G34+G35)</f>
        <v>78.068906937236747</v>
      </c>
      <c r="H127" s="13">
        <f>+(H16+H17+H18+H19+H20+H21+H22)*100/(H34+H35)</f>
        <v>78.028043816544098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0.38925997713318244</v>
      </c>
      <c r="F128" s="35">
        <f>+(F16+F17+F19)/(F34+F35)</f>
        <v>0.40944347120295288</v>
      </c>
      <c r="G128" s="35">
        <f>+(G16+G17+G19)/(G34+G35)</f>
        <v>0.44922453515161387</v>
      </c>
      <c r="H128" s="35">
        <f>+(H16+H17+H19)/(H34+H35)</f>
        <v>0.44225489286060748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2015-08-30T19:43:04Z</dcterms:modified>
</cp:coreProperties>
</file>